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Accounts ^0 Docs 31-03-2022 Year End/"/>
    </mc:Choice>
  </mc:AlternateContent>
  <xr:revisionPtr revIDLastSave="0" documentId="8_{272E1DBE-D198-4597-BA71-0B7AB2140E25}" xr6:coauthVersionLast="47" xr6:coauthVersionMax="47" xr10:uidLastSave="{00000000-0000-0000-0000-000000000000}"/>
  <bookViews>
    <workbookView xWindow="-108" yWindow="-108" windowWidth="23256" windowHeight="12576" xr2:uid="{9FCD150A-248D-43CE-A518-28ED4C15E02B}"/>
  </bookViews>
  <sheets>
    <sheet name=" 2021-2022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53" i="1"/>
  <c r="B41" i="1"/>
  <c r="B46" i="1" s="1"/>
  <c r="C17" i="1"/>
  <c r="B17" i="1"/>
  <c r="B45" i="1" s="1"/>
  <c r="B49" i="1" l="1"/>
</calcChain>
</file>

<file path=xl/sharedStrings.xml><?xml version="1.0" encoding="utf-8"?>
<sst xmlns="http://schemas.openxmlformats.org/spreadsheetml/2006/main" count="142" uniqueCount="76">
  <si>
    <t>Receipts:</t>
  </si>
  <si>
    <t>Precept</t>
  </si>
  <si>
    <t xml:space="preserve">Vat Reclaim  </t>
  </si>
  <si>
    <t>Total:</t>
  </si>
  <si>
    <t>Payments</t>
  </si>
  <si>
    <t>HMRC</t>
  </si>
  <si>
    <t>Public Works -  Loan Repayment</t>
  </si>
  <si>
    <t>Defibrillator and associated costs</t>
  </si>
  <si>
    <t>Insurance Renewal</t>
  </si>
  <si>
    <t>ICO</t>
  </si>
  <si>
    <t>MSDC election costs</t>
  </si>
  <si>
    <t>Village Green</t>
  </si>
  <si>
    <t>Dog bin</t>
  </si>
  <si>
    <t>Training</t>
  </si>
  <si>
    <t>Hire of Village Hall (P.C.meetings)</t>
  </si>
  <si>
    <t>Notes:</t>
  </si>
  <si>
    <t xml:space="preserve">Clerk salary </t>
  </si>
  <si>
    <t>CIL</t>
  </si>
  <si>
    <t>Street Light (SCC)</t>
  </si>
  <si>
    <t>Suffolk Bizz- website</t>
  </si>
  <si>
    <t>Estimated</t>
  </si>
  <si>
    <t>Other costs (contingencies)</t>
  </si>
  <si>
    <t>Clerk's expenses</t>
  </si>
  <si>
    <t>Village Fete- PCC contribution</t>
  </si>
  <si>
    <t>Audit fees (SALC)</t>
  </si>
  <si>
    <t>SALC, subscriptions</t>
  </si>
  <si>
    <t>Current account</t>
  </si>
  <si>
    <t>Building Society account</t>
  </si>
  <si>
    <t xml:space="preserve">Notes: </t>
  </si>
  <si>
    <t>2021/2022</t>
  </si>
  <si>
    <t>Village Fete event income</t>
  </si>
  <si>
    <t xml:space="preserve">Budget </t>
  </si>
  <si>
    <t xml:space="preserve">Estimated </t>
  </si>
  <si>
    <t>Defibrillator grants (Riks)</t>
  </si>
  <si>
    <t>Public Works Payment from Village Hall</t>
  </si>
  <si>
    <t xml:space="preserve">Payments &amp; Receipts </t>
  </si>
  <si>
    <t>Total</t>
  </si>
  <si>
    <t>Estmated</t>
  </si>
  <si>
    <t>Accounts for year ended 31.03.2022</t>
  </si>
  <si>
    <t>Total Balance Brought forward balances at 31-03-2021</t>
  </si>
  <si>
    <t xml:space="preserve"> </t>
  </si>
  <si>
    <t>Other income, grants, interest from BS Account</t>
  </si>
  <si>
    <t>Total: Receipts</t>
  </si>
  <si>
    <t>Receipts into Main A/C  31.03.2021 - 31-03-2022</t>
  </si>
  <si>
    <t>Payments From Main A/C 31.03.2021 -31-03-2022</t>
  </si>
  <si>
    <t>Total balances at 31.03.2022</t>
  </si>
  <si>
    <t xml:space="preserve">Brundish Parish Council Budget </t>
  </si>
  <si>
    <t>2020/2021</t>
  </si>
  <si>
    <t>Budget</t>
  </si>
  <si>
    <t>Based on 3% increase (£115.82)</t>
  </si>
  <si>
    <t>NALC increase to £9.21 p/h (from £8.82)</t>
  </si>
  <si>
    <t>as above</t>
  </si>
  <si>
    <t>No change</t>
  </si>
  <si>
    <t>Only internal audit</t>
  </si>
  <si>
    <t>Actual (3 year agreement)</t>
  </si>
  <si>
    <t>Actual</t>
  </si>
  <si>
    <t xml:space="preserve"> £-   </t>
  </si>
  <si>
    <t>Ongoing project</t>
  </si>
  <si>
    <t>Earmarked Reserve created for elections</t>
  </si>
  <si>
    <t>Grass cutting April-October 14cuts=£490</t>
  </si>
  <si>
    <t>Actual cost</t>
  </si>
  <si>
    <t>No funding received</t>
  </si>
  <si>
    <t>Paid out from total receipts banked</t>
  </si>
  <si>
    <t>Legal and professional, planning advice, etc</t>
  </si>
  <si>
    <t>Brundish Parish Council</t>
  </si>
  <si>
    <t xml:space="preserve"> Budget 2020-2021</t>
  </si>
  <si>
    <t>Interest (building society account)</t>
  </si>
  <si>
    <t>Defibrillator grants</t>
  </si>
  <si>
    <t>Village Fete, other income</t>
  </si>
  <si>
    <t>MSDC play area inspection</t>
  </si>
  <si>
    <t>Vat payments</t>
  </si>
  <si>
    <t>VAT Payments</t>
  </si>
  <si>
    <t>MSDC Play Area</t>
  </si>
  <si>
    <t xml:space="preserve">Actual </t>
  </si>
  <si>
    <t>Precept agreed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</si>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</sst>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44" fontId="0" fillId="2" borderId="5" xfId="1" applyFont="1" applyFill="1" applyBorder="1"/>
    <xf numFmtId="0" fontId="6" fillId="0" borderId="3" xfId="0" applyFont="1" applyBorder="1" applyAlignment="1">
      <alignment vertical="center" wrapText="1"/>
    </xf>
    <xf numFmtId="44" fontId="0" fillId="2" borderId="3" xfId="1" applyFont="1" applyFill="1" applyBorder="1"/>
    <xf numFmtId="0" fontId="5" fillId="0" borderId="3" xfId="0" applyFont="1" applyBorder="1" applyAlignment="1">
      <alignment vertical="center" wrapText="1"/>
    </xf>
    <xf numFmtId="44" fontId="3" fillId="2" borderId="3" xfId="1" applyFont="1" applyFill="1" applyBorder="1"/>
    <xf numFmtId="0" fontId="5" fillId="0" borderId="0" xfId="0" applyFont="1" applyAlignment="1">
      <alignment vertical="center" wrapText="1"/>
    </xf>
    <xf numFmtId="44" fontId="3" fillId="2" borderId="0" xfId="1" applyFont="1" applyFill="1" applyBorder="1"/>
    <xf numFmtId="0" fontId="3" fillId="0" borderId="4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44" fontId="8" fillId="2" borderId="3" xfId="1" applyFont="1" applyFill="1" applyBorder="1"/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4" fontId="0" fillId="0" borderId="1" xfId="1" applyFont="1" applyFill="1" applyBorder="1"/>
    <xf numFmtId="44" fontId="3" fillId="0" borderId="2" xfId="0" applyNumberFormat="1" applyFont="1" applyBorder="1"/>
    <xf numFmtId="0" fontId="9" fillId="0" borderId="0" xfId="0" applyFont="1"/>
    <xf numFmtId="44" fontId="3" fillId="0" borderId="0" xfId="0" applyNumberFormat="1" applyFont="1"/>
    <xf numFmtId="0" fontId="7" fillId="0" borderId="0" xfId="0" applyFont="1"/>
    <xf numFmtId="0" fontId="5" fillId="0" borderId="0" xfId="0" applyFont="1"/>
    <xf numFmtId="8" fontId="3" fillId="0" borderId="2" xfId="0" applyNumberFormat="1" applyFont="1" applyBorder="1"/>
    <xf numFmtId="0" fontId="10" fillId="3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/>
    <xf numFmtId="8" fontId="2" fillId="3" borderId="5" xfId="0" applyNumberFormat="1" applyFont="1" applyFill="1" applyBorder="1"/>
    <xf numFmtId="0" fontId="2" fillId="0" borderId="3" xfId="0" applyFont="1" applyBorder="1"/>
    <xf numFmtId="8" fontId="2" fillId="3" borderId="3" xfId="0" applyNumberFormat="1" applyFont="1" applyFill="1" applyBorder="1"/>
    <xf numFmtId="8" fontId="10" fillId="3" borderId="3" xfId="0" applyNumberFormat="1" applyFont="1" applyFill="1" applyBorder="1"/>
    <xf numFmtId="0" fontId="10" fillId="0" borderId="0" xfId="0" applyFont="1"/>
    <xf numFmtId="0" fontId="10" fillId="3" borderId="0" xfId="0" applyFont="1" applyFill="1"/>
    <xf numFmtId="0" fontId="10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0" borderId="5" xfId="0" applyFont="1" applyBorder="1"/>
    <xf numFmtId="0" fontId="6" fillId="0" borderId="3" xfId="0" applyFont="1" applyBorder="1"/>
    <xf numFmtId="0" fontId="2" fillId="3" borderId="3" xfId="0" applyFont="1" applyFill="1" applyBorder="1"/>
    <xf numFmtId="0" fontId="11" fillId="0" borderId="0" xfId="0" applyFont="1"/>
    <xf numFmtId="0" fontId="6" fillId="0" borderId="0" xfId="0" applyFont="1"/>
    <xf numFmtId="0" fontId="10" fillId="0" borderId="0" xfId="0" applyFont="1" applyAlignment="1">
      <alignment vertical="center"/>
    </xf>
    <xf numFmtId="0" fontId="2" fillId="0" borderId="4" xfId="0" applyFont="1" applyBorder="1"/>
    <xf numFmtId="0" fontId="1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44" fontId="0" fillId="0" borderId="3" xfId="0" applyNumberFormat="1" applyFont="1" applyBorder="1"/>
    <xf numFmtId="0" fontId="3" fillId="0" borderId="0" xfId="0" applyFont="1" applyAlignment="1">
      <alignment horizontal="center"/>
    </xf>
    <xf numFmtId="8" fontId="6" fillId="4" borderId="3" xfId="0" applyNumberFormat="1" applyFont="1" applyFill="1" applyBorder="1"/>
    <xf numFmtId="8" fontId="0" fillId="0" borderId="0" xfId="0" applyNumberFormat="1" applyFont="1"/>
    <xf numFmtId="0" fontId="0" fillId="0" borderId="7" xfId="0" applyFont="1" applyBorder="1"/>
    <xf numFmtId="44" fontId="0" fillId="0" borderId="0" xfId="0" applyNumberFormat="1" applyFont="1"/>
    <xf numFmtId="0" fontId="6" fillId="0" borderId="0" xfId="0" applyFont="1" applyAlignment="1">
      <alignment vertical="center" wrapText="1"/>
    </xf>
  </cellXfs>
  <cellStyles count="3">
    <cellStyle name="Currency" xfId="1" builtinId="4"/>
    <cellStyle name="Currency 2" xfId="2" xr:uid="{D1179866-D2E9-40E2-BD04-A412F122DD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2D68-A444-4421-9020-D5CD7244B246}">
  <sheetPr>
    <pageSetUpPr fitToPage="1"/>
  </sheetPr>
  <dimension ref="A1:D54"/>
  <sheetViews>
    <sheetView tabSelected="1" workbookViewId="0">
      <selection activeCell="B41" sqref="B41"/>
    </sheetView>
  </sheetViews>
  <sheetFormatPr defaultRowHeight="14.25" customHeight="1" x14ac:dyDescent="0.3"/>
  <cols>
    <col min="1" max="1" width="47.109375" style="63" customWidth="1"/>
    <col min="2" max="2" width="16.88671875" style="63" customWidth="1"/>
    <col min="3" max="3" width="19.33203125" style="63" customWidth="1"/>
    <col min="4" max="4" width="36.5546875" style="63" bestFit="1" customWidth="1"/>
    <col min="5" max="16384" width="8.88671875" style="63"/>
  </cols>
  <sheetData>
    <row r="1" spans="1:4" ht="14.25" customHeight="1" x14ac:dyDescent="0.3">
      <c r="A1" s="27" t="s">
        <v>46</v>
      </c>
    </row>
    <row r="2" spans="1:4" ht="14.25" customHeight="1" x14ac:dyDescent="0.3">
      <c r="A2" s="28" t="s">
        <v>38</v>
      </c>
    </row>
    <row r="4" spans="1:4" ht="14.25" customHeight="1" x14ac:dyDescent="0.3">
      <c r="B4" s="26"/>
      <c r="C4" s="3"/>
    </row>
    <row r="5" spans="1:4" ht="14.25" customHeight="1" x14ac:dyDescent="0.3">
      <c r="A5" s="22" t="s">
        <v>39</v>
      </c>
      <c r="B5" s="69">
        <v>9224.0499999999993</v>
      </c>
      <c r="C5" s="63" t="s">
        <v>40</v>
      </c>
    </row>
    <row r="6" spans="1:4" ht="14.25" customHeight="1" x14ac:dyDescent="0.3">
      <c r="A6" s="22"/>
      <c r="B6" s="69"/>
    </row>
    <row r="7" spans="1:4" ht="14.25" customHeight="1" x14ac:dyDescent="0.3">
      <c r="A7" s="3"/>
      <c r="B7" s="67" t="s">
        <v>55</v>
      </c>
      <c r="C7" s="67" t="s">
        <v>31</v>
      </c>
    </row>
    <row r="8" spans="1:4" ht="14.25" customHeight="1" x14ac:dyDescent="0.3">
      <c r="A8" s="64"/>
      <c r="B8" s="4" t="s">
        <v>29</v>
      </c>
      <c r="C8" s="4" t="s">
        <v>29</v>
      </c>
      <c r="D8" s="5" t="s">
        <v>28</v>
      </c>
    </row>
    <row r="9" spans="1:4" ht="14.25" customHeight="1" x14ac:dyDescent="0.3">
      <c r="A9" s="6" t="s">
        <v>0</v>
      </c>
      <c r="B9" s="7" t="s">
        <v>73</v>
      </c>
      <c r="C9" s="7" t="s">
        <v>31</v>
      </c>
      <c r="D9" s="70"/>
    </row>
    <row r="10" spans="1:4" ht="14.25" customHeight="1" x14ac:dyDescent="0.3">
      <c r="A10" s="8" t="s">
        <v>1</v>
      </c>
      <c r="B10" s="9">
        <v>3796.51</v>
      </c>
      <c r="C10" s="9">
        <v>3796.51</v>
      </c>
      <c r="D10" s="62" t="s">
        <v>74</v>
      </c>
    </row>
    <row r="11" spans="1:4" ht="14.25" customHeight="1" x14ac:dyDescent="0.3">
      <c r="A11" s="10" t="s">
        <v>2</v>
      </c>
      <c r="B11" s="11">
        <v>804.83</v>
      </c>
      <c r="C11" s="11">
        <v>150</v>
      </c>
      <c r="D11" s="45" t="s">
        <v>20</v>
      </c>
    </row>
    <row r="12" spans="1:4" ht="14.25" customHeight="1" x14ac:dyDescent="0.3">
      <c r="A12" s="10" t="s">
        <v>17</v>
      </c>
      <c r="B12" s="11">
        <v>0</v>
      </c>
      <c r="C12" s="11">
        <v>700</v>
      </c>
      <c r="D12" s="45" t="s">
        <v>20</v>
      </c>
    </row>
    <row r="13" spans="1:4" ht="14.25" customHeight="1" x14ac:dyDescent="0.3">
      <c r="A13" s="10" t="s">
        <v>33</v>
      </c>
      <c r="B13" s="11">
        <v>262.35000000000002</v>
      </c>
      <c r="C13" s="11">
        <v>250</v>
      </c>
      <c r="D13" s="45" t="s">
        <v>20</v>
      </c>
    </row>
    <row r="14" spans="1:4" ht="14.25" customHeight="1" x14ac:dyDescent="0.3">
      <c r="A14" s="10" t="s">
        <v>34</v>
      </c>
      <c r="B14" s="11">
        <v>2696.63</v>
      </c>
      <c r="C14" s="11">
        <v>800</v>
      </c>
      <c r="D14" s="45" t="s">
        <v>20</v>
      </c>
    </row>
    <row r="15" spans="1:4" ht="14.25" customHeight="1" x14ac:dyDescent="0.3">
      <c r="A15" s="62" t="s">
        <v>30</v>
      </c>
      <c r="B15" s="11">
        <v>0</v>
      </c>
      <c r="C15" s="11">
        <v>750</v>
      </c>
      <c r="D15" s="45" t="s">
        <v>20</v>
      </c>
    </row>
    <row r="16" spans="1:4" ht="14.25" customHeight="1" x14ac:dyDescent="0.3">
      <c r="A16" s="62" t="s">
        <v>41</v>
      </c>
      <c r="B16" s="11">
        <v>9681.75</v>
      </c>
      <c r="C16" s="11">
        <v>0</v>
      </c>
      <c r="D16" s="62"/>
    </row>
    <row r="17" spans="1:4" ht="14.25" customHeight="1" x14ac:dyDescent="0.3">
      <c r="A17" s="12" t="s">
        <v>42</v>
      </c>
      <c r="B17" s="13">
        <f>SUM(B10:B16)</f>
        <v>17242.07</v>
      </c>
      <c r="C17" s="13">
        <f>SUM(C10:C16)</f>
        <v>6446.51</v>
      </c>
      <c r="D17" s="62"/>
    </row>
    <row r="18" spans="1:4" ht="14.25" customHeight="1" x14ac:dyDescent="0.3">
      <c r="A18" s="14"/>
      <c r="B18" s="15"/>
      <c r="C18" s="15"/>
    </row>
    <row r="19" spans="1:4" ht="14.25" customHeight="1" x14ac:dyDescent="0.3">
      <c r="A19" s="64"/>
      <c r="B19" s="4" t="s">
        <v>29</v>
      </c>
      <c r="C19" s="4" t="s">
        <v>29</v>
      </c>
      <c r="D19" s="16" t="s">
        <v>15</v>
      </c>
    </row>
    <row r="20" spans="1:4" ht="14.25" customHeight="1" x14ac:dyDescent="0.3">
      <c r="A20" s="17" t="s">
        <v>4</v>
      </c>
      <c r="B20" s="7" t="s">
        <v>55</v>
      </c>
      <c r="C20" s="7" t="s">
        <v>31</v>
      </c>
      <c r="D20" s="65"/>
    </row>
    <row r="21" spans="1:4" ht="14.25" customHeight="1" x14ac:dyDescent="0.3">
      <c r="A21" s="10" t="s">
        <v>16</v>
      </c>
      <c r="B21" s="11">
        <v>853.44</v>
      </c>
      <c r="C21" s="68">
        <v>1200</v>
      </c>
      <c r="D21" s="62"/>
    </row>
    <row r="22" spans="1:4" ht="14.25" customHeight="1" x14ac:dyDescent="0.3">
      <c r="A22" s="10" t="s">
        <v>5</v>
      </c>
      <c r="B22" s="11">
        <v>257.77999999999997</v>
      </c>
      <c r="C22" s="68">
        <v>250</v>
      </c>
      <c r="D22" s="66" t="s">
        <v>51</v>
      </c>
    </row>
    <row r="23" spans="1:4" ht="14.25" customHeight="1" x14ac:dyDescent="0.3">
      <c r="A23" s="10" t="s">
        <v>6</v>
      </c>
      <c r="B23" s="11">
        <v>3135.11</v>
      </c>
      <c r="C23" s="11">
        <v>895</v>
      </c>
      <c r="D23" s="45" t="s">
        <v>52</v>
      </c>
    </row>
    <row r="24" spans="1:4" ht="14.25" customHeight="1" x14ac:dyDescent="0.3">
      <c r="A24" s="10" t="s">
        <v>22</v>
      </c>
      <c r="B24" s="11">
        <v>110.2</v>
      </c>
      <c r="C24" s="11">
        <v>300</v>
      </c>
      <c r="D24" s="62" t="s">
        <v>20</v>
      </c>
    </row>
    <row r="25" spans="1:4" ht="14.25" customHeight="1" x14ac:dyDescent="0.3">
      <c r="A25" s="10" t="s">
        <v>24</v>
      </c>
      <c r="B25" s="18">
        <v>0</v>
      </c>
      <c r="C25" s="11">
        <v>98</v>
      </c>
      <c r="D25" s="45" t="s">
        <v>53</v>
      </c>
    </row>
    <row r="26" spans="1:4" ht="14.25" customHeight="1" x14ac:dyDescent="0.3">
      <c r="A26" s="10" t="s">
        <v>7</v>
      </c>
      <c r="B26" s="11">
        <v>0</v>
      </c>
      <c r="C26" s="11">
        <v>220</v>
      </c>
      <c r="D26" s="62" t="s">
        <v>37</v>
      </c>
    </row>
    <row r="27" spans="1:4" ht="14.25" customHeight="1" x14ac:dyDescent="0.3">
      <c r="A27" s="10" t="s">
        <v>8</v>
      </c>
      <c r="B27" s="11">
        <v>500.78</v>
      </c>
      <c r="C27" s="11">
        <v>400</v>
      </c>
      <c r="D27" s="62" t="s">
        <v>54</v>
      </c>
    </row>
    <row r="28" spans="1:4" ht="14.25" customHeight="1" x14ac:dyDescent="0.3">
      <c r="A28" s="10" t="s">
        <v>9</v>
      </c>
      <c r="B28" s="11">
        <v>0</v>
      </c>
      <c r="C28" s="11">
        <v>40</v>
      </c>
      <c r="D28" s="62" t="s">
        <v>55</v>
      </c>
    </row>
    <row r="29" spans="1:4" ht="14.25" customHeight="1" x14ac:dyDescent="0.3">
      <c r="A29" s="10" t="s">
        <v>72</v>
      </c>
      <c r="B29" s="11"/>
      <c r="C29" s="11"/>
      <c r="D29" s="62"/>
    </row>
    <row r="30" spans="1:4" ht="14.25" customHeight="1" x14ac:dyDescent="0.3">
      <c r="A30" s="10" t="s">
        <v>10</v>
      </c>
      <c r="B30" s="11">
        <v>0</v>
      </c>
      <c r="C30" s="11">
        <v>0</v>
      </c>
      <c r="D30" s="62"/>
    </row>
    <row r="31" spans="1:4" ht="14.25" customHeight="1" x14ac:dyDescent="0.3">
      <c r="A31" s="10" t="s">
        <v>11</v>
      </c>
      <c r="B31" s="11">
        <v>4746.26</v>
      </c>
      <c r="C31" s="11">
        <v>490</v>
      </c>
      <c r="D31" s="62" t="s">
        <v>59</v>
      </c>
    </row>
    <row r="32" spans="1:4" ht="14.25" customHeight="1" x14ac:dyDescent="0.3">
      <c r="A32" s="10" t="s">
        <v>18</v>
      </c>
      <c r="B32" s="11">
        <v>42.76</v>
      </c>
      <c r="C32" s="11">
        <v>36.799999999999997</v>
      </c>
      <c r="D32" s="62" t="s">
        <v>75</v>
      </c>
    </row>
    <row r="33" spans="1:4" ht="14.25" customHeight="1" x14ac:dyDescent="0.3">
      <c r="A33" s="10" t="s">
        <v>25</v>
      </c>
      <c r="B33" s="18">
        <v>143.83000000000001</v>
      </c>
      <c r="C33" s="11">
        <v>140</v>
      </c>
      <c r="D33" s="62" t="s">
        <v>20</v>
      </c>
    </row>
    <row r="34" spans="1:4" ht="14.25" customHeight="1" x14ac:dyDescent="0.3">
      <c r="A34" s="10" t="s">
        <v>12</v>
      </c>
      <c r="B34" s="18">
        <v>0</v>
      </c>
      <c r="C34" s="11">
        <v>42.2</v>
      </c>
      <c r="D34" s="62" t="s">
        <v>60</v>
      </c>
    </row>
    <row r="35" spans="1:4" ht="14.25" customHeight="1" x14ac:dyDescent="0.3">
      <c r="A35" s="10" t="s">
        <v>13</v>
      </c>
      <c r="B35" s="11">
        <v>180</v>
      </c>
      <c r="C35" s="11">
        <v>200</v>
      </c>
      <c r="D35" s="62" t="s">
        <v>20</v>
      </c>
    </row>
    <row r="36" spans="1:4" ht="14.25" customHeight="1" x14ac:dyDescent="0.3">
      <c r="A36" s="10" t="s">
        <v>19</v>
      </c>
      <c r="B36" s="11">
        <v>110</v>
      </c>
      <c r="C36" s="11">
        <v>100</v>
      </c>
      <c r="D36" s="62" t="s">
        <v>20</v>
      </c>
    </row>
    <row r="37" spans="1:4" ht="14.25" customHeight="1" x14ac:dyDescent="0.3">
      <c r="A37" s="10" t="s">
        <v>14</v>
      </c>
      <c r="B37" s="11">
        <v>50</v>
      </c>
      <c r="C37" s="11">
        <v>45</v>
      </c>
      <c r="D37" s="62" t="s">
        <v>20</v>
      </c>
    </row>
    <row r="38" spans="1:4" ht="14.25" customHeight="1" x14ac:dyDescent="0.3">
      <c r="A38" s="19" t="s">
        <v>23</v>
      </c>
      <c r="B38" s="11">
        <v>0</v>
      </c>
      <c r="C38" s="11">
        <v>375</v>
      </c>
      <c r="D38" s="62" t="s">
        <v>20</v>
      </c>
    </row>
    <row r="39" spans="1:4" ht="14.25" customHeight="1" x14ac:dyDescent="0.3">
      <c r="A39" s="10" t="s">
        <v>21</v>
      </c>
      <c r="B39" s="11">
        <v>268.98</v>
      </c>
      <c r="C39" s="11">
        <v>500</v>
      </c>
      <c r="D39" s="45" t="s">
        <v>63</v>
      </c>
    </row>
    <row r="40" spans="1:4" ht="14.25" customHeight="1" x14ac:dyDescent="0.3">
      <c r="A40" s="10" t="s">
        <v>71</v>
      </c>
      <c r="B40" s="11"/>
      <c r="C40" s="11">
        <v>150</v>
      </c>
      <c r="D40" s="62" t="s">
        <v>32</v>
      </c>
    </row>
    <row r="41" spans="1:4" ht="14.25" customHeight="1" x14ac:dyDescent="0.3">
      <c r="A41" s="20" t="s">
        <v>3</v>
      </c>
      <c r="B41" s="13">
        <f>SUM(B21:B39)</f>
        <v>10399.14</v>
      </c>
      <c r="C41" s="13">
        <f>SUM(C21:C40)</f>
        <v>5482</v>
      </c>
      <c r="D41" s="62"/>
    </row>
    <row r="42" spans="1:4" ht="14.25" customHeight="1" x14ac:dyDescent="0.3">
      <c r="A42" s="21"/>
      <c r="B42" s="15"/>
      <c r="C42" s="15"/>
      <c r="D42" s="15"/>
    </row>
    <row r="43" spans="1:4" ht="14.25" customHeight="1" x14ac:dyDescent="0.3">
      <c r="A43" s="3"/>
    </row>
    <row r="44" spans="1:4" ht="14.25" customHeight="1" x14ac:dyDescent="0.3">
      <c r="A44" s="2" t="s">
        <v>35</v>
      </c>
    </row>
    <row r="45" spans="1:4" ht="14.25" customHeight="1" x14ac:dyDescent="0.3">
      <c r="A45" s="63" t="s">
        <v>43</v>
      </c>
      <c r="B45" s="71">
        <f>B17</f>
        <v>17242.07</v>
      </c>
    </row>
    <row r="46" spans="1:4" ht="14.25" customHeight="1" x14ac:dyDescent="0.3">
      <c r="A46" s="63" t="s">
        <v>44</v>
      </c>
      <c r="B46" s="71">
        <f>B41</f>
        <v>10399.14</v>
      </c>
    </row>
    <row r="47" spans="1:4" ht="14.25" customHeight="1" x14ac:dyDescent="0.3">
      <c r="B47" s="11"/>
    </row>
    <row r="49" spans="1:3" ht="14.25" customHeight="1" thickBot="1" x14ac:dyDescent="0.35">
      <c r="A49" s="21" t="s">
        <v>45</v>
      </c>
      <c r="B49" s="29">
        <f>B5+B45-B46</f>
        <v>16066.98</v>
      </c>
    </row>
    <row r="50" spans="1:3" ht="14.25" customHeight="1" thickTop="1" x14ac:dyDescent="0.3">
      <c r="A50" s="21"/>
      <c r="B50" s="69"/>
    </row>
    <row r="51" spans="1:3" ht="14.25" customHeight="1" x14ac:dyDescent="0.3">
      <c r="A51" s="63" t="s">
        <v>26</v>
      </c>
      <c r="B51" s="71">
        <v>15317.18</v>
      </c>
      <c r="C51" s="3"/>
    </row>
    <row r="52" spans="1:3" ht="14.25" customHeight="1" x14ac:dyDescent="0.3">
      <c r="A52" s="63" t="s">
        <v>27</v>
      </c>
      <c r="B52" s="23">
        <v>749.8</v>
      </c>
    </row>
    <row r="53" spans="1:3" ht="14.25" customHeight="1" thickBot="1" x14ac:dyDescent="0.35">
      <c r="A53" s="25" t="s">
        <v>36</v>
      </c>
      <c r="B53" s="24">
        <f>SUM(B51:B52)</f>
        <v>16066.98</v>
      </c>
    </row>
    <row r="54" spans="1:3" ht="14.25" customHeight="1" thickTop="1" x14ac:dyDescent="0.3">
      <c r="A54" s="72"/>
    </row>
  </sheetData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B133-C26E-4AB5-B82E-7AFDDBA348F9}">
  <dimension ref="A1:D43"/>
  <sheetViews>
    <sheetView topLeftCell="A31" workbookViewId="0">
      <selection activeCell="A5" sqref="A5:B38"/>
    </sheetView>
  </sheetViews>
  <sheetFormatPr defaultRowHeight="14.4" x14ac:dyDescent="0.3"/>
  <cols>
    <col min="1" max="1" width="43.77734375" bestFit="1" customWidth="1"/>
    <col min="2" max="2" width="29.6640625" bestFit="1" customWidth="1"/>
  </cols>
  <sheetData>
    <row r="1" spans="1:4" ht="16.05" customHeight="1" x14ac:dyDescent="0.3">
      <c r="A1" s="47" t="s">
        <v>64</v>
      </c>
      <c r="B1" s="48"/>
      <c r="C1" s="48"/>
      <c r="D1" s="48"/>
    </row>
    <row r="2" spans="1:4" ht="16.05" customHeight="1" x14ac:dyDescent="0.3">
      <c r="A2" s="39" t="s">
        <v>65</v>
      </c>
      <c r="B2" s="48"/>
      <c r="C2" s="48"/>
      <c r="D2" s="48"/>
    </row>
    <row r="3" spans="1:4" ht="16.05" customHeight="1" x14ac:dyDescent="0.3">
      <c r="A3" s="49"/>
      <c r="B3" s="33"/>
      <c r="C3" s="33"/>
      <c r="D3" s="48"/>
    </row>
    <row r="4" spans="1:4" ht="16.05" customHeight="1" x14ac:dyDescent="0.3">
      <c r="A4" s="33"/>
      <c r="B4" s="48"/>
      <c r="C4" s="33"/>
      <c r="D4" s="48"/>
    </row>
    <row r="5" spans="1:4" ht="16.05" customHeight="1" x14ac:dyDescent="0.3">
      <c r="A5" s="50"/>
      <c r="B5" s="30" t="s">
        <v>47</v>
      </c>
      <c r="C5" s="31" t="s">
        <v>28</v>
      </c>
      <c r="D5" s="48"/>
    </row>
    <row r="6" spans="1:4" ht="16.05" customHeight="1" x14ac:dyDescent="0.3">
      <c r="A6" s="51" t="s">
        <v>0</v>
      </c>
      <c r="B6" s="32" t="s">
        <v>48</v>
      </c>
      <c r="C6" s="34"/>
      <c r="D6" s="48"/>
    </row>
    <row r="7" spans="1:4" ht="16.05" customHeight="1" x14ac:dyDescent="0.3">
      <c r="A7" s="52" t="s">
        <v>1</v>
      </c>
      <c r="B7" s="35">
        <v>3976.51</v>
      </c>
      <c r="C7" s="36" t="s">
        <v>49</v>
      </c>
      <c r="D7" s="48"/>
    </row>
    <row r="8" spans="1:4" ht="16.05" customHeight="1" x14ac:dyDescent="0.3">
      <c r="A8" s="53" t="s">
        <v>2</v>
      </c>
      <c r="B8" s="37">
        <v>150</v>
      </c>
      <c r="C8" s="36" t="s">
        <v>20</v>
      </c>
      <c r="D8" s="48"/>
    </row>
    <row r="9" spans="1:4" ht="16.05" customHeight="1" x14ac:dyDescent="0.3">
      <c r="A9" s="53" t="s">
        <v>66</v>
      </c>
      <c r="B9" s="37">
        <v>2.5</v>
      </c>
      <c r="C9" s="36" t="s">
        <v>20</v>
      </c>
      <c r="D9" s="48"/>
    </row>
    <row r="10" spans="1:4" ht="16.05" customHeight="1" x14ac:dyDescent="0.3">
      <c r="A10" s="53" t="s">
        <v>17</v>
      </c>
      <c r="B10" s="37">
        <v>700</v>
      </c>
      <c r="C10" s="36" t="s">
        <v>20</v>
      </c>
      <c r="D10" s="48"/>
    </row>
    <row r="11" spans="1:4" ht="16.05" customHeight="1" x14ac:dyDescent="0.3">
      <c r="A11" s="53" t="s">
        <v>67</v>
      </c>
      <c r="B11" s="37">
        <v>250</v>
      </c>
      <c r="C11" s="36" t="s">
        <v>20</v>
      </c>
      <c r="D11" s="48"/>
    </row>
    <row r="12" spans="1:4" ht="16.05" customHeight="1" x14ac:dyDescent="0.3">
      <c r="A12" s="36" t="s">
        <v>68</v>
      </c>
      <c r="B12" s="37">
        <v>750</v>
      </c>
      <c r="C12" s="36" t="s">
        <v>20</v>
      </c>
      <c r="D12" s="48"/>
    </row>
    <row r="13" spans="1:4" ht="16.05" customHeight="1" x14ac:dyDescent="0.3">
      <c r="A13" s="54" t="s">
        <v>3</v>
      </c>
      <c r="B13" s="38">
        <v>5829.01</v>
      </c>
      <c r="C13" s="36"/>
      <c r="D13" s="48"/>
    </row>
    <row r="14" spans="1:4" ht="16.05" customHeight="1" x14ac:dyDescent="0.3">
      <c r="A14" s="55"/>
      <c r="B14" s="40"/>
      <c r="C14" s="33"/>
      <c r="D14" s="48"/>
    </row>
    <row r="15" spans="1:4" ht="16.05" customHeight="1" x14ac:dyDescent="0.3">
      <c r="A15" s="55"/>
      <c r="B15" s="40"/>
      <c r="C15" s="33"/>
      <c r="D15" s="48"/>
    </row>
    <row r="16" spans="1:4" ht="16.05" customHeight="1" x14ac:dyDescent="0.3">
      <c r="A16" s="50"/>
      <c r="B16" s="41" t="s">
        <v>47</v>
      </c>
      <c r="C16" s="42" t="s">
        <v>15</v>
      </c>
      <c r="D16" s="48"/>
    </row>
    <row r="17" spans="1:4" ht="16.05" customHeight="1" x14ac:dyDescent="0.3">
      <c r="A17" s="56" t="s">
        <v>4</v>
      </c>
      <c r="B17" s="43" t="s">
        <v>48</v>
      </c>
      <c r="C17" s="44"/>
      <c r="D17" s="48"/>
    </row>
    <row r="18" spans="1:4" ht="16.05" customHeight="1" x14ac:dyDescent="0.3">
      <c r="A18" s="53" t="s">
        <v>16</v>
      </c>
      <c r="B18" s="37">
        <v>1200</v>
      </c>
      <c r="C18" s="45" t="s">
        <v>50</v>
      </c>
      <c r="D18" s="48"/>
    </row>
    <row r="19" spans="1:4" ht="16.05" customHeight="1" x14ac:dyDescent="0.3">
      <c r="A19" s="53" t="s">
        <v>5</v>
      </c>
      <c r="B19" s="37">
        <v>250</v>
      </c>
      <c r="C19" s="36" t="s">
        <v>51</v>
      </c>
      <c r="D19" s="48"/>
    </row>
    <row r="20" spans="1:4" ht="16.05" customHeight="1" x14ac:dyDescent="0.3">
      <c r="A20" s="53" t="s">
        <v>22</v>
      </c>
      <c r="B20" s="37">
        <v>300</v>
      </c>
      <c r="C20" s="36"/>
      <c r="D20" s="48"/>
    </row>
    <row r="21" spans="1:4" ht="16.05" customHeight="1" x14ac:dyDescent="0.3">
      <c r="A21" s="53" t="s">
        <v>6</v>
      </c>
      <c r="B21" s="37">
        <v>895</v>
      </c>
      <c r="C21" s="36" t="s">
        <v>52</v>
      </c>
      <c r="D21" s="48"/>
    </row>
    <row r="22" spans="1:4" ht="16.05" customHeight="1" x14ac:dyDescent="0.3">
      <c r="A22" s="53" t="s">
        <v>24</v>
      </c>
      <c r="B22" s="37">
        <v>98</v>
      </c>
      <c r="C22" s="36" t="s">
        <v>53</v>
      </c>
      <c r="D22" s="48"/>
    </row>
    <row r="23" spans="1:4" ht="16.05" customHeight="1" x14ac:dyDescent="0.3">
      <c r="A23" s="53" t="s">
        <v>7</v>
      </c>
      <c r="B23" s="37">
        <v>220</v>
      </c>
      <c r="C23" s="36" t="s">
        <v>20</v>
      </c>
      <c r="D23" s="48"/>
    </row>
    <row r="24" spans="1:4" ht="16.05" customHeight="1" x14ac:dyDescent="0.3">
      <c r="A24" s="53" t="s">
        <v>8</v>
      </c>
      <c r="B24" s="37">
        <v>400</v>
      </c>
      <c r="C24" s="36" t="s">
        <v>54</v>
      </c>
      <c r="D24" s="48"/>
    </row>
    <row r="25" spans="1:4" ht="16.05" customHeight="1" x14ac:dyDescent="0.3">
      <c r="A25" s="53" t="s">
        <v>9</v>
      </c>
      <c r="B25" s="37">
        <v>40</v>
      </c>
      <c r="C25" s="36" t="s">
        <v>55</v>
      </c>
      <c r="D25" s="48"/>
    </row>
    <row r="26" spans="1:4" ht="16.05" customHeight="1" x14ac:dyDescent="0.3">
      <c r="A26" s="53" t="s">
        <v>69</v>
      </c>
      <c r="B26" s="46" t="s">
        <v>56</v>
      </c>
      <c r="C26" s="36" t="s">
        <v>57</v>
      </c>
      <c r="D26" s="48"/>
    </row>
    <row r="27" spans="1:4" ht="16.05" customHeight="1" x14ac:dyDescent="0.3">
      <c r="A27" s="53" t="s">
        <v>10</v>
      </c>
      <c r="B27" s="46" t="s">
        <v>56</v>
      </c>
      <c r="C27" s="36" t="s">
        <v>58</v>
      </c>
      <c r="D27" s="48"/>
    </row>
    <row r="28" spans="1:4" ht="16.05" customHeight="1" x14ac:dyDescent="0.3">
      <c r="A28" s="53" t="s">
        <v>11</v>
      </c>
      <c r="B28" s="37">
        <v>490</v>
      </c>
      <c r="C28" s="36" t="s">
        <v>59</v>
      </c>
      <c r="D28" s="48"/>
    </row>
    <row r="29" spans="1:4" ht="16.05" customHeight="1" x14ac:dyDescent="0.3">
      <c r="A29" s="53" t="s">
        <v>18</v>
      </c>
      <c r="B29" s="37">
        <v>36.799999999999997</v>
      </c>
      <c r="C29" s="36" t="s">
        <v>60</v>
      </c>
      <c r="D29" s="48"/>
    </row>
    <row r="30" spans="1:4" ht="16.05" customHeight="1" x14ac:dyDescent="0.3">
      <c r="A30" s="53" t="s">
        <v>25</v>
      </c>
      <c r="B30" s="37">
        <v>140</v>
      </c>
      <c r="C30" s="36" t="s">
        <v>20</v>
      </c>
      <c r="D30" s="48"/>
    </row>
    <row r="31" spans="1:4" ht="16.05" customHeight="1" x14ac:dyDescent="0.3">
      <c r="A31" s="53" t="s">
        <v>12</v>
      </c>
      <c r="B31" s="37">
        <v>42.2</v>
      </c>
      <c r="C31" s="36" t="s">
        <v>60</v>
      </c>
      <c r="D31" s="48"/>
    </row>
    <row r="32" spans="1:4" ht="16.05" customHeight="1" x14ac:dyDescent="0.3">
      <c r="A32" s="53" t="s">
        <v>13</v>
      </c>
      <c r="B32" s="37">
        <v>200</v>
      </c>
      <c r="C32" s="36" t="s">
        <v>20</v>
      </c>
      <c r="D32" s="48"/>
    </row>
    <row r="33" spans="1:4" ht="16.05" customHeight="1" x14ac:dyDescent="0.3">
      <c r="A33" s="53" t="s">
        <v>19</v>
      </c>
      <c r="B33" s="37">
        <v>100</v>
      </c>
      <c r="C33" s="36" t="s">
        <v>61</v>
      </c>
      <c r="D33" s="48"/>
    </row>
    <row r="34" spans="1:4" ht="16.05" customHeight="1" x14ac:dyDescent="0.3">
      <c r="A34" s="53" t="s">
        <v>14</v>
      </c>
      <c r="B34" s="37">
        <v>45</v>
      </c>
      <c r="C34" s="36" t="s">
        <v>40</v>
      </c>
      <c r="D34" s="48"/>
    </row>
    <row r="35" spans="1:4" ht="16.05" customHeight="1" x14ac:dyDescent="0.3">
      <c r="A35" s="57" t="s">
        <v>23</v>
      </c>
      <c r="B35" s="37">
        <v>375</v>
      </c>
      <c r="C35" s="36" t="s">
        <v>62</v>
      </c>
      <c r="D35" s="48"/>
    </row>
    <row r="36" spans="1:4" ht="16.05" customHeight="1" x14ac:dyDescent="0.3">
      <c r="A36" s="53" t="s">
        <v>21</v>
      </c>
      <c r="B36" s="37">
        <v>500</v>
      </c>
      <c r="C36" s="36" t="s">
        <v>63</v>
      </c>
      <c r="D36" s="48"/>
    </row>
    <row r="37" spans="1:4" ht="16.05" customHeight="1" x14ac:dyDescent="0.3">
      <c r="A37" s="53" t="s">
        <v>70</v>
      </c>
      <c r="B37" s="37">
        <v>150</v>
      </c>
      <c r="C37" s="36" t="s">
        <v>20</v>
      </c>
      <c r="D37" s="48"/>
    </row>
    <row r="38" spans="1:4" ht="16.05" customHeight="1" x14ac:dyDescent="0.3">
      <c r="A38" s="58" t="s">
        <v>3</v>
      </c>
      <c r="B38" s="38">
        <v>5482</v>
      </c>
      <c r="C38" s="36"/>
      <c r="D38" s="48"/>
    </row>
    <row r="39" spans="1:4" ht="16.05" customHeight="1" x14ac:dyDescent="0.3">
      <c r="A39" s="59"/>
      <c r="B39" s="33"/>
      <c r="C39" s="33"/>
      <c r="D39" s="48"/>
    </row>
    <row r="40" spans="1:4" ht="16.05" customHeight="1" x14ac:dyDescent="0.3">
      <c r="A40" s="60"/>
      <c r="B40" s="33"/>
      <c r="C40" s="33"/>
      <c r="D40" s="48"/>
    </row>
    <row r="41" spans="1:4" ht="16.05" customHeight="1" x14ac:dyDescent="0.3">
      <c r="A41" s="61"/>
      <c r="B41" s="33"/>
      <c r="C41" s="33"/>
      <c r="D41" s="48"/>
    </row>
    <row r="42" spans="1:4" ht="16.05" customHeight="1" x14ac:dyDescent="0.3">
      <c r="A42" s="1"/>
      <c r="B42" s="48"/>
      <c r="C42" s="48"/>
      <c r="D42" s="48"/>
    </row>
    <row r="43" spans="1:4" ht="15.6" x14ac:dyDescent="0.3">
      <c r="A43" s="1"/>
      <c r="B43" s="48"/>
      <c r="C43" s="48"/>
      <c r="D43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2021-2022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Carl King</cp:lastModifiedBy>
  <cp:lastPrinted>2022-03-16T13:01:33Z</cp:lastPrinted>
  <dcterms:created xsi:type="dcterms:W3CDTF">2018-12-11T11:31:24Z</dcterms:created>
  <dcterms:modified xsi:type="dcterms:W3CDTF">2022-08-03T17:54:07Z</dcterms:modified>
</cp:coreProperties>
</file>